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mẫu 3-tt19" sheetId="1" r:id="rId1"/>
  </sheets>
  <definedNames/>
  <calcPr fullCalcOnLoad="1"/>
</workbook>
</file>

<file path=xl/sharedStrings.xml><?xml version="1.0" encoding="utf-8"?>
<sst xmlns="http://schemas.openxmlformats.org/spreadsheetml/2006/main" count="69" uniqueCount="49">
  <si>
    <t xml:space="preserve">    NHÀ MÁY IN TIỀN QUỐC GIA</t>
  </si>
  <si>
    <t>Thu nhËp b×nh qu©n</t>
  </si>
  <si>
    <t xml:space="preserve">           NGÂN HÀNG NHÀ NƯỚC</t>
  </si>
  <si>
    <t xml:space="preserve">                      VIỆT NAM</t>
  </si>
  <si>
    <t>Sè TT</t>
  </si>
  <si>
    <t>Hä tªn</t>
  </si>
  <si>
    <t>Chøc danh</t>
  </si>
  <si>
    <t>Chuyªn tr¸ch/kh«ng chuyªn tr¸ch</t>
  </si>
  <si>
    <t>HÖ sè møc l­¬ng</t>
  </si>
  <si>
    <t>TiÒn l­¬ng (tr.®ång/th¸ng)</t>
  </si>
  <si>
    <t>Thï lao (tr.®ång/th¸ng)</t>
  </si>
  <si>
    <t>TiÒn th­ëng (tr.®ång/th¸ng)</t>
  </si>
  <si>
    <t>Thu nhËp (tr.®ång/th¸ng)</t>
  </si>
  <si>
    <t>NguyÔn V¨n To¶n</t>
  </si>
  <si>
    <t>Chñ tÞch H§TV</t>
  </si>
  <si>
    <t>Chuyªn tr¸ch</t>
  </si>
  <si>
    <t>§inh Quý B¶o</t>
  </si>
  <si>
    <t>Chu M¹nh Th¾ng</t>
  </si>
  <si>
    <t>Bïi ThÞ Hoµi</t>
  </si>
  <si>
    <t>TrÇn V¨n TiÕn</t>
  </si>
  <si>
    <t>Tæng gi¸m ®èc</t>
  </si>
  <si>
    <t>Hoµng Träng Kha</t>
  </si>
  <si>
    <t>NguyÔn V¨n Long</t>
  </si>
  <si>
    <t>TrÇn HuyÒn C­¬ng</t>
  </si>
  <si>
    <t>Vâ SÜ Ch©u</t>
  </si>
  <si>
    <t>KSV chuyªn tr¸ch</t>
  </si>
  <si>
    <t>Phïng ThÞ Th¸i</t>
  </si>
  <si>
    <t>NguyÔn V¨n TuÊt</t>
  </si>
  <si>
    <t>NguyÔn Mai Ngäc</t>
  </si>
  <si>
    <t>KÕ To¸n Tr­ëng</t>
  </si>
  <si>
    <t>NguyÔn ThÞ Hoµng Hµ</t>
  </si>
  <si>
    <t>KSV kh«ng chuyªn tr¸ch</t>
  </si>
  <si>
    <t>kh«ng chuyªn tr¸ch</t>
  </si>
  <si>
    <t>Phã Tæng gi¸m ®èc</t>
  </si>
  <si>
    <t>Thµnh viªn H§TV</t>
  </si>
  <si>
    <t>NguyÔn ThÞ H»ng</t>
  </si>
  <si>
    <t>C«ng bè tiÒn l­¬ng, tiÒn th­ëng thu nhËp</t>
  </si>
  <si>
    <t>cña nhµ m¸y in tiÒn quèc gia n¨m 2014</t>
  </si>
  <si>
    <t>I. Viªn chøc qu¶n lý</t>
  </si>
  <si>
    <t>II. Ng­êi lao ®éng</t>
  </si>
  <si>
    <t>STT</t>
  </si>
  <si>
    <t>ChØ tiªu</t>
  </si>
  <si>
    <t>§¬n vÞ tÝnh</t>
  </si>
  <si>
    <t>Quü tiÒn l­¬ng n¨m 2014</t>
  </si>
  <si>
    <t>Sè lao ®éng b×nh qu©n</t>
  </si>
  <si>
    <t>TiÒn l­¬ng b×nh qu©n</t>
  </si>
  <si>
    <t>TriÖu ®ång</t>
  </si>
  <si>
    <t>Ng­êi</t>
  </si>
  <si>
    <t>1.000®ång/ ng­êi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</si>
</sst>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,000.00"/>
    <numFmt numFmtId="165" formatCode="0,000"/>
    <numFmt numFmtId="166" formatCode="0,000.000"/>
    <numFmt numFmtId="167" formatCode="0.000"/>
    <numFmt numFmtId="168" formatCode="0."/>
    <numFmt numFmtId="169" formatCode="#,000"/>
  </numFmts>
  <fonts count="17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b/>
      <sz val="13"/>
      <name val=".VnTime"/>
      <family val="2"/>
    </font>
    <font>
      <b/>
      <sz val="12"/>
      <name val=".VnTimeH"/>
      <family val="2"/>
    </font>
    <font>
      <i/>
      <sz val="11"/>
      <name val="Times New Roman"/>
      <family val="1"/>
    </font>
    <font>
      <b/>
      <sz val="11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.VnTime"/>
      <family val="2"/>
    </font>
    <font>
      <sz val="13"/>
      <name val=".VnTime"/>
      <family val="2"/>
    </font>
    <font>
      <sz val="10"/>
      <name val=".VnTime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164" fontId="7" fillId="0" borderId="1" xfId="0" applyNumberFormat="1" applyFont="1" applyFill="1" applyBorder="1" applyAlignment="1">
      <alignment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/>
    </xf>
    <xf numFmtId="0" fontId="14" fillId="0" borderId="1" xfId="0" applyFont="1" applyFill="1" applyBorder="1" applyAlignment="1">
      <alignment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2" fontId="15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2" fontId="4" fillId="0" borderId="2" xfId="0" applyNumberFormat="1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66" fontId="15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right" vertical="center" wrapText="1"/>
    </xf>
    <xf numFmtId="166" fontId="15" fillId="0" borderId="2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workbookViewId="0" topLeftCell="A1">
      <selection activeCell="F40" sqref="F40"/>
    </sheetView>
  </sheetViews>
  <sheetFormatPr defaultColWidth="9.140625" defaultRowHeight="12.75"/>
  <cols>
    <col min="1" max="1" width="6.140625" style="2" customWidth="1"/>
    <col min="2" max="2" width="33.7109375" style="2" customWidth="1"/>
    <col min="3" max="3" width="26.8515625" style="2" customWidth="1"/>
    <col min="4" max="4" width="22.8515625" style="2" customWidth="1"/>
    <col min="5" max="5" width="8.57421875" style="2" customWidth="1"/>
    <col min="6" max="6" width="11.00390625" style="2" customWidth="1"/>
    <col min="7" max="7" width="9.8515625" style="2" customWidth="1"/>
    <col min="8" max="8" width="10.28125" style="2" customWidth="1"/>
    <col min="9" max="9" width="9.7109375" style="2" customWidth="1"/>
    <col min="10" max="16384" width="9.140625" style="2" customWidth="1"/>
  </cols>
  <sheetData>
    <row r="1" spans="1:7" ht="19.5" customHeight="1">
      <c r="A1" s="1" t="s">
        <v>2</v>
      </c>
      <c r="F1" s="3"/>
      <c r="G1" s="3"/>
    </row>
    <row r="2" spans="1:6" ht="18" customHeight="1">
      <c r="A2" s="1" t="s">
        <v>3</v>
      </c>
      <c r="F2" s="3"/>
    </row>
    <row r="3" ht="18" customHeight="1">
      <c r="A3" s="4" t="s">
        <v>0</v>
      </c>
    </row>
    <row r="5" spans="1:9" s="5" customFormat="1" ht="18.75" customHeight="1">
      <c r="A5" s="32" t="s">
        <v>36</v>
      </c>
      <c r="B5" s="32"/>
      <c r="C5" s="32"/>
      <c r="D5" s="32"/>
      <c r="E5" s="32"/>
      <c r="F5" s="32"/>
      <c r="G5" s="32"/>
      <c r="H5" s="32"/>
      <c r="I5" s="32"/>
    </row>
    <row r="6" spans="1:9" s="5" customFormat="1" ht="18" customHeight="1">
      <c r="A6" s="32" t="s">
        <v>37</v>
      </c>
      <c r="B6" s="32"/>
      <c r="C6" s="32"/>
      <c r="D6" s="32"/>
      <c r="E6" s="32"/>
      <c r="F6" s="32"/>
      <c r="G6" s="32"/>
      <c r="H6" s="32"/>
      <c r="I6" s="32"/>
    </row>
    <row r="7" spans="1:9" s="5" customFormat="1" ht="18" customHeight="1">
      <c r="A7" s="25"/>
      <c r="B7" s="25"/>
      <c r="C7" s="25"/>
      <c r="D7" s="25"/>
      <c r="E7" s="25"/>
      <c r="F7" s="25"/>
      <c r="G7" s="25"/>
      <c r="H7" s="25"/>
      <c r="I7" s="25"/>
    </row>
    <row r="8" spans="1:9" s="5" customFormat="1" ht="18" customHeight="1">
      <c r="A8" s="25"/>
      <c r="B8" s="25"/>
      <c r="C8" s="25"/>
      <c r="D8" s="25"/>
      <c r="E8" s="25"/>
      <c r="F8" s="25"/>
      <c r="G8" s="25"/>
      <c r="H8" s="25"/>
      <c r="I8" s="25"/>
    </row>
    <row r="9" spans="1:9" s="5" customFormat="1" ht="18" customHeight="1">
      <c r="A9" s="27" t="s">
        <v>38</v>
      </c>
      <c r="B9" s="26"/>
      <c r="C9" s="26"/>
      <c r="D9" s="26"/>
      <c r="E9" s="26"/>
      <c r="F9" s="26"/>
      <c r="G9" s="26"/>
      <c r="H9" s="26"/>
      <c r="I9" s="26"/>
    </row>
    <row r="11" spans="1:9" s="9" customFormat="1" ht="39" customHeight="1">
      <c r="A11" s="33" t="s">
        <v>4</v>
      </c>
      <c r="B11" s="33" t="s">
        <v>5</v>
      </c>
      <c r="C11" s="33" t="s">
        <v>6</v>
      </c>
      <c r="D11" s="33" t="s">
        <v>7</v>
      </c>
      <c r="E11" s="33" t="s">
        <v>8</v>
      </c>
      <c r="F11" s="33" t="s">
        <v>9</v>
      </c>
      <c r="G11" s="33" t="s">
        <v>10</v>
      </c>
      <c r="H11" s="33" t="s">
        <v>11</v>
      </c>
      <c r="I11" s="33" t="s">
        <v>12</v>
      </c>
    </row>
    <row r="12" spans="1:9" s="9" customFormat="1" ht="37.5" customHeight="1">
      <c r="A12" s="34"/>
      <c r="B12" s="34"/>
      <c r="C12" s="34"/>
      <c r="D12" s="34"/>
      <c r="E12" s="34"/>
      <c r="F12" s="34"/>
      <c r="G12" s="34"/>
      <c r="H12" s="34"/>
      <c r="I12" s="34"/>
    </row>
    <row r="13" spans="1:9" s="11" customFormat="1" ht="17.25" customHeight="1">
      <c r="A13" s="14">
        <v>1</v>
      </c>
      <c r="B13" s="13" t="s">
        <v>13</v>
      </c>
      <c r="C13" s="13" t="s">
        <v>14</v>
      </c>
      <c r="D13" s="10" t="s">
        <v>15</v>
      </c>
      <c r="E13" s="14">
        <v>7.78</v>
      </c>
      <c r="F13" s="19">
        <f>31*1.5</f>
        <v>46.5</v>
      </c>
      <c r="G13" s="15"/>
      <c r="H13" s="19">
        <v>5.8125</v>
      </c>
      <c r="I13" s="19">
        <v>52.3125</v>
      </c>
    </row>
    <row r="14" spans="1:9" s="9" customFormat="1" ht="17.25" customHeight="1">
      <c r="A14" s="14">
        <v>2</v>
      </c>
      <c r="B14" s="13" t="s">
        <v>16</v>
      </c>
      <c r="C14" s="13" t="s">
        <v>34</v>
      </c>
      <c r="D14" s="10" t="s">
        <v>15</v>
      </c>
      <c r="E14" s="14">
        <v>7.78</v>
      </c>
      <c r="F14" s="19">
        <f>31*1.5</f>
        <v>46.5</v>
      </c>
      <c r="G14" s="16"/>
      <c r="H14" s="19">
        <v>5.8125</v>
      </c>
      <c r="I14" s="19">
        <v>52.3125</v>
      </c>
    </row>
    <row r="15" spans="1:9" s="11" customFormat="1" ht="17.25" customHeight="1">
      <c r="A15" s="14">
        <v>3</v>
      </c>
      <c r="B15" s="13" t="s">
        <v>17</v>
      </c>
      <c r="C15" s="13" t="s">
        <v>34</v>
      </c>
      <c r="D15" s="10" t="s">
        <v>15</v>
      </c>
      <c r="E15" s="14">
        <v>7.3</v>
      </c>
      <c r="F15" s="19">
        <f>27*1.5</f>
        <v>40.5</v>
      </c>
      <c r="G15" s="15"/>
      <c r="H15" s="19">
        <v>5.0625</v>
      </c>
      <c r="I15" s="19">
        <v>45.5625</v>
      </c>
    </row>
    <row r="16" spans="1:9" s="11" customFormat="1" ht="17.25" customHeight="1">
      <c r="A16" s="14">
        <v>4</v>
      </c>
      <c r="B16" s="13" t="s">
        <v>18</v>
      </c>
      <c r="C16" s="13" t="s">
        <v>34</v>
      </c>
      <c r="D16" s="10" t="s">
        <v>15</v>
      </c>
      <c r="E16" s="14">
        <v>7.3</v>
      </c>
      <c r="F16" s="19">
        <f>27*1.5</f>
        <v>40.5</v>
      </c>
      <c r="G16" s="15"/>
      <c r="H16" s="19">
        <v>5.8125</v>
      </c>
      <c r="I16" s="19">
        <v>52.3125</v>
      </c>
    </row>
    <row r="17" spans="1:9" s="11" customFormat="1" ht="17.25" customHeight="1">
      <c r="A17" s="14">
        <v>5</v>
      </c>
      <c r="B17" s="13" t="s">
        <v>19</v>
      </c>
      <c r="C17" s="13" t="s">
        <v>20</v>
      </c>
      <c r="D17" s="10" t="s">
        <v>15</v>
      </c>
      <c r="E17" s="14">
        <v>7.45</v>
      </c>
      <c r="F17" s="19">
        <f>30*1.5</f>
        <v>45</v>
      </c>
      <c r="G17" s="15"/>
      <c r="H17" s="19">
        <v>5.34375</v>
      </c>
      <c r="I17" s="19">
        <v>48.09375</v>
      </c>
    </row>
    <row r="18" spans="1:9" s="11" customFormat="1" ht="17.25" customHeight="1">
      <c r="A18" s="14">
        <v>6</v>
      </c>
      <c r="B18" s="13" t="s">
        <v>21</v>
      </c>
      <c r="C18" s="13" t="s">
        <v>33</v>
      </c>
      <c r="D18" s="10" t="s">
        <v>15</v>
      </c>
      <c r="E18" s="14">
        <v>6.97</v>
      </c>
      <c r="F18" s="19">
        <f aca="true" t="shared" si="0" ref="F18:F24">27*1.5</f>
        <v>40.5</v>
      </c>
      <c r="G18" s="15"/>
      <c r="H18" s="19">
        <v>5.0625</v>
      </c>
      <c r="I18" s="19">
        <v>45.5625</v>
      </c>
    </row>
    <row r="19" spans="1:9" s="11" customFormat="1" ht="17.25" customHeight="1">
      <c r="A19" s="14">
        <v>7</v>
      </c>
      <c r="B19" s="13" t="s">
        <v>22</v>
      </c>
      <c r="C19" s="13" t="s">
        <v>33</v>
      </c>
      <c r="D19" s="10" t="s">
        <v>15</v>
      </c>
      <c r="E19" s="14">
        <v>6.97</v>
      </c>
      <c r="F19" s="19">
        <f t="shared" si="0"/>
        <v>40.5</v>
      </c>
      <c r="G19" s="15"/>
      <c r="H19" s="19">
        <v>5.0625</v>
      </c>
      <c r="I19" s="19">
        <v>45.5625</v>
      </c>
    </row>
    <row r="20" spans="1:9" s="9" customFormat="1" ht="17.25" customHeight="1">
      <c r="A20" s="14">
        <v>8</v>
      </c>
      <c r="B20" s="13" t="s">
        <v>23</v>
      </c>
      <c r="C20" s="13" t="s">
        <v>33</v>
      </c>
      <c r="D20" s="10" t="s">
        <v>15</v>
      </c>
      <c r="E20" s="14">
        <v>6.97</v>
      </c>
      <c r="F20" s="19">
        <f t="shared" si="0"/>
        <v>40.5</v>
      </c>
      <c r="G20" s="16"/>
      <c r="H20" s="19">
        <v>5.0625</v>
      </c>
      <c r="I20" s="19">
        <v>45.5625</v>
      </c>
    </row>
    <row r="21" spans="1:9" s="11" customFormat="1" ht="17.25" customHeight="1">
      <c r="A21" s="14">
        <v>9</v>
      </c>
      <c r="B21" s="13" t="s">
        <v>24</v>
      </c>
      <c r="C21" s="13" t="s">
        <v>25</v>
      </c>
      <c r="D21" s="10" t="s">
        <v>15</v>
      </c>
      <c r="E21" s="14">
        <v>6.97</v>
      </c>
      <c r="F21" s="19">
        <f t="shared" si="0"/>
        <v>40.5</v>
      </c>
      <c r="G21" s="15"/>
      <c r="H21" s="19">
        <v>5.0625</v>
      </c>
      <c r="I21" s="19">
        <v>45.5625</v>
      </c>
    </row>
    <row r="22" spans="1:9" s="11" customFormat="1" ht="17.25" customHeight="1">
      <c r="A22" s="14">
        <v>10</v>
      </c>
      <c r="B22" s="13" t="s">
        <v>26</v>
      </c>
      <c r="C22" s="13" t="s">
        <v>25</v>
      </c>
      <c r="D22" s="10" t="s">
        <v>15</v>
      </c>
      <c r="E22" s="14">
        <v>6.97</v>
      </c>
      <c r="F22" s="19">
        <f t="shared" si="0"/>
        <v>40.5</v>
      </c>
      <c r="G22" s="15"/>
      <c r="H22" s="19">
        <v>5.0625</v>
      </c>
      <c r="I22" s="19">
        <v>45.5625</v>
      </c>
    </row>
    <row r="23" spans="1:9" s="11" customFormat="1" ht="17.25" customHeight="1">
      <c r="A23" s="14">
        <v>11</v>
      </c>
      <c r="B23" s="13" t="s">
        <v>27</v>
      </c>
      <c r="C23" s="13" t="s">
        <v>25</v>
      </c>
      <c r="D23" s="10" t="s">
        <v>15</v>
      </c>
      <c r="E23" s="14">
        <v>5.92</v>
      </c>
      <c r="F23" s="19">
        <f t="shared" si="0"/>
        <v>40.5</v>
      </c>
      <c r="G23" s="15"/>
      <c r="H23" s="19">
        <v>5.0625</v>
      </c>
      <c r="I23" s="19">
        <v>45.5625</v>
      </c>
    </row>
    <row r="24" spans="1:9" s="11" customFormat="1" ht="17.25" customHeight="1">
      <c r="A24" s="14">
        <v>12</v>
      </c>
      <c r="B24" s="13" t="s">
        <v>28</v>
      </c>
      <c r="C24" s="13" t="s">
        <v>29</v>
      </c>
      <c r="D24" s="10" t="s">
        <v>15</v>
      </c>
      <c r="E24" s="14">
        <v>6.97</v>
      </c>
      <c r="F24" s="19">
        <f>25*1.5</f>
        <v>37.5</v>
      </c>
      <c r="G24" s="12"/>
      <c r="H24" s="19">
        <v>5.0625</v>
      </c>
      <c r="I24" s="19">
        <v>45.5625</v>
      </c>
    </row>
    <row r="25" spans="1:9" s="11" customFormat="1" ht="17.25" customHeight="1">
      <c r="A25" s="14">
        <v>13</v>
      </c>
      <c r="B25" s="13" t="s">
        <v>30</v>
      </c>
      <c r="C25" s="13" t="s">
        <v>31</v>
      </c>
      <c r="D25" s="10" t="s">
        <v>32</v>
      </c>
      <c r="E25" s="14"/>
      <c r="F25" s="14"/>
      <c r="G25" s="14">
        <v>8.1</v>
      </c>
      <c r="H25" s="19">
        <v>1.0125</v>
      </c>
      <c r="I25" s="19">
        <v>9.1125</v>
      </c>
    </row>
    <row r="26" spans="1:9" ht="17.25" customHeight="1">
      <c r="A26" s="21">
        <v>14</v>
      </c>
      <c r="B26" s="22" t="s">
        <v>35</v>
      </c>
      <c r="C26" s="17" t="s">
        <v>31</v>
      </c>
      <c r="D26" s="18" t="s">
        <v>32</v>
      </c>
      <c r="E26" s="23"/>
      <c r="F26" s="23"/>
      <c r="G26" s="23">
        <v>0.4725</v>
      </c>
      <c r="H26" s="20">
        <v>0.0590625</v>
      </c>
      <c r="I26" s="20">
        <v>0.5315625</v>
      </c>
    </row>
    <row r="27" spans="1:6" ht="12.75">
      <c r="A27" s="6"/>
      <c r="B27" s="6"/>
      <c r="C27" s="6"/>
      <c r="D27" s="6"/>
      <c r="E27" s="6"/>
      <c r="F27" s="6"/>
    </row>
    <row r="28" spans="1:6" ht="15">
      <c r="A28" s="6"/>
      <c r="B28" s="6"/>
      <c r="C28" s="6"/>
      <c r="D28" s="7"/>
      <c r="E28" s="6"/>
      <c r="F28" s="6"/>
    </row>
    <row r="29" spans="1:6" ht="16.5">
      <c r="A29" s="27"/>
      <c r="B29" s="6"/>
      <c r="C29" s="6"/>
      <c r="D29" s="6"/>
      <c r="E29" s="6"/>
      <c r="F29" s="6"/>
    </row>
    <row r="30" spans="1:5" ht="16.5">
      <c r="A30" s="28" t="s">
        <v>39</v>
      </c>
      <c r="B30" s="6"/>
      <c r="C30" s="8"/>
      <c r="D30" s="4"/>
      <c r="E30" s="4"/>
    </row>
    <row r="31" spans="4:5" ht="15.75">
      <c r="D31" s="4"/>
      <c r="E31" s="4"/>
    </row>
    <row r="32" spans="1:4" ht="32.25" customHeight="1">
      <c r="A32" s="24" t="s">
        <v>40</v>
      </c>
      <c r="B32" s="24" t="s">
        <v>41</v>
      </c>
      <c r="C32" s="24" t="s">
        <v>42</v>
      </c>
      <c r="D32" s="24"/>
    </row>
    <row r="33" spans="1:4" ht="19.5" customHeight="1">
      <c r="A33" s="13">
        <v>1</v>
      </c>
      <c r="B33" s="13" t="s">
        <v>43</v>
      </c>
      <c r="C33" s="13" t="s">
        <v>46</v>
      </c>
      <c r="D33" s="29">
        <v>97278.58</v>
      </c>
    </row>
    <row r="34" spans="1:4" ht="19.5" customHeight="1">
      <c r="A34" s="13">
        <v>2</v>
      </c>
      <c r="B34" s="13" t="s">
        <v>44</v>
      </c>
      <c r="C34" s="13" t="s">
        <v>47</v>
      </c>
      <c r="D34" s="30">
        <v>603</v>
      </c>
    </row>
    <row r="35" spans="1:6" ht="19.5" customHeight="1">
      <c r="A35" s="13">
        <v>3</v>
      </c>
      <c r="B35" s="13" t="s">
        <v>45</v>
      </c>
      <c r="C35" s="13" t="s">
        <v>48</v>
      </c>
      <c r="D35" s="29">
        <v>13443.7</v>
      </c>
      <c r="F35" s="3"/>
    </row>
    <row r="36" spans="1:4" ht="19.5" customHeight="1">
      <c r="A36" s="17">
        <v>4</v>
      </c>
      <c r="B36" s="17" t="s">
        <v>1</v>
      </c>
      <c r="C36" s="17" t="s">
        <v>48</v>
      </c>
      <c r="D36" s="31">
        <v>16804.62</v>
      </c>
    </row>
  </sheetData>
  <mergeCells count="11">
    <mergeCell ref="B11:B12"/>
    <mergeCell ref="A11:A12"/>
    <mergeCell ref="D11:D12"/>
    <mergeCell ref="A5:I5"/>
    <mergeCell ref="F11:F12"/>
    <mergeCell ref="G11:G12"/>
    <mergeCell ref="A6:I6"/>
    <mergeCell ref="H11:H12"/>
    <mergeCell ref="I11:I12"/>
    <mergeCell ref="E11:E12"/>
    <mergeCell ref="C11:C12"/>
  </mergeCells>
  <printOptions/>
  <pageMargins left="0.67" right="0.25" top="0.18" bottom="0.1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Vinaghost.Com</dc:creator>
  <cp:keywords/>
  <dc:description/>
  <cp:lastModifiedBy>Vinaghost.Com</cp:lastModifiedBy>
  <cp:lastPrinted>2015-03-30T09:12:07Z</cp:lastPrinted>
  <dcterms:created xsi:type="dcterms:W3CDTF">2014-12-28T04:57:06Z</dcterms:created>
  <dcterms:modified xsi:type="dcterms:W3CDTF">2015-04-13T03:46:37Z</dcterms:modified>
  <cp:category/>
  <cp:version/>
  <cp:contentType/>
  <cp:contentStatus/>
</cp:coreProperties>
</file>